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10. SITO WEB + REPLAB\UPDATES\Remuneration page\2024\BB 24-25\"/>
    </mc:Choice>
  </mc:AlternateContent>
  <xr:revisionPtr revIDLastSave="0" documentId="13_ncr:1_{2397AE81-18BC-4283-A81F-B9E097D91F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ily Buybacks" sheetId="1" r:id="rId1"/>
    <sheet name="Total Buybacks" sheetId="2" state="hidden" r:id="rId2"/>
  </sheets>
  <definedNames>
    <definedName name="_Hlk151380520" localSheetId="0">'Daily Buybacks'!#REF!</definedName>
    <definedName name="_Hlk151380532" localSheetId="0">'Daily Buybacks'!#REF!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D5" i="2"/>
  <c r="C9" i="2" l="1"/>
  <c r="D9" i="2"/>
  <c r="E5" i="2" l="1"/>
  <c r="E9" i="2" s="1"/>
</calcChain>
</file>

<file path=xl/sharedStrings.xml><?xml version="1.0" encoding="utf-8"?>
<sst xmlns="http://schemas.openxmlformats.org/spreadsheetml/2006/main" count="13" uniqueCount="11">
  <si>
    <t>Date</t>
  </si>
  <si>
    <t>Volume</t>
  </si>
  <si>
    <t>Transaction amount (EURO)</t>
  </si>
  <si>
    <t>Buybacks to Date:</t>
  </si>
  <si>
    <t>Transaction Weighted Avg Price (EURO)</t>
  </si>
  <si>
    <t xml:space="preserve">Press Release: </t>
  </si>
  <si>
    <t>Volumi acquistati</t>
  </si>
  <si>
    <t>Controvalore (EURO)</t>
  </si>
  <si>
    <t>Data di riferimento</t>
  </si>
  <si>
    <t>Eni launches the new share buyback program</t>
  </si>
  <si>
    <t>The information is updated on Wednesdays on a weekly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</si>
</sst>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dd/mm/yy;@"/>
    <numFmt numFmtId="166" formatCode="[$€-2]\ #,##0.00;[Red]\-[$€-2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0" fontId="0" fillId="2" borderId="1" xfId="0" applyFill="1" applyBorder="1" applyAlignment="1">
      <alignment horizontal="center" vertical="center" wrapText="1"/>
    </xf>
    <xf numFmtId="43" fontId="0" fillId="0" borderId="1" xfId="1" applyNumberFormat="1" applyFont="1" applyBorder="1"/>
    <xf numFmtId="0" fontId="2" fillId="0" borderId="0" xfId="0" applyFont="1"/>
    <xf numFmtId="164" fontId="3" fillId="0" borderId="1" xfId="1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4" fillId="0" borderId="0" xfId="2"/>
    <xf numFmtId="0" fontId="2" fillId="3" borderId="0" xfId="0" applyFont="1" applyFill="1"/>
    <xf numFmtId="0" fontId="0" fillId="3" borderId="0" xfId="0" applyFill="1"/>
    <xf numFmtId="0" fontId="5" fillId="3" borderId="0" xfId="2" applyFont="1" applyFill="1"/>
    <xf numFmtId="0" fontId="6" fillId="3" borderId="0" xfId="0" applyFont="1" applyFill="1"/>
    <xf numFmtId="164" fontId="6" fillId="3" borderId="0" xfId="1" applyNumberFormat="1" applyFont="1" applyFill="1"/>
    <xf numFmtId="14" fontId="7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164" fontId="0" fillId="0" borderId="0" xfId="1" applyNumberFormat="1" applyFont="1" applyBorder="1"/>
    <xf numFmtId="43" fontId="0" fillId="0" borderId="0" xfId="1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i.com/en-IT/media/press-release/2024/05/eni-launches-new-share-buyback-program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27"/>
  <sheetViews>
    <sheetView showGridLines="0"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5" sqref="G25"/>
    </sheetView>
  </sheetViews>
  <sheetFormatPr defaultRowHeight="15" x14ac:dyDescent="0.25"/>
  <cols>
    <col min="2" max="2" width="13" customWidth="1"/>
    <col min="3" max="3" width="15.28515625" customWidth="1"/>
    <col min="4" max="4" width="18.42578125" customWidth="1"/>
    <col min="5" max="5" width="20.42578125" customWidth="1"/>
    <col min="7" max="9" width="18.140625" customWidth="1"/>
  </cols>
  <sheetData>
    <row r="3" spans="2:12" ht="45" x14ac:dyDescent="0.25">
      <c r="B3" s="3" t="s">
        <v>0</v>
      </c>
      <c r="C3" s="3" t="s">
        <v>1</v>
      </c>
      <c r="D3" s="3" t="s">
        <v>4</v>
      </c>
      <c r="E3" s="3" t="s">
        <v>2</v>
      </c>
    </row>
    <row r="4" spans="2:12" x14ac:dyDescent="0.25">
      <c r="B4" s="9">
        <v>45439</v>
      </c>
      <c r="C4" s="2">
        <v>640000</v>
      </c>
      <c r="D4" s="4">
        <v>14.484</v>
      </c>
      <c r="E4" s="2">
        <v>9269737.5999999996</v>
      </c>
      <c r="G4" s="11"/>
    </row>
    <row r="5" spans="2:12" x14ac:dyDescent="0.25">
      <c r="B5" s="9">
        <v>45440</v>
      </c>
      <c r="C5" s="2">
        <v>670000</v>
      </c>
      <c r="D5" s="4">
        <v>14.539899999999999</v>
      </c>
      <c r="E5" s="2">
        <v>9741741.0399999991</v>
      </c>
    </row>
    <row r="6" spans="2:12" x14ac:dyDescent="0.25">
      <c r="B6" s="9">
        <v>45441</v>
      </c>
      <c r="C6" s="2">
        <v>820000</v>
      </c>
      <c r="D6" s="4">
        <v>14.5322</v>
      </c>
      <c r="E6" s="2">
        <v>11916410.560000001</v>
      </c>
    </row>
    <row r="7" spans="2:12" x14ac:dyDescent="0.25">
      <c r="B7" s="9">
        <v>45442</v>
      </c>
      <c r="C7" s="2">
        <v>712000</v>
      </c>
      <c r="D7" s="4">
        <v>14.3637</v>
      </c>
      <c r="E7" s="2">
        <v>10226957.25</v>
      </c>
    </row>
    <row r="8" spans="2:12" x14ac:dyDescent="0.25">
      <c r="B8" s="9">
        <v>45443</v>
      </c>
      <c r="C8" s="2">
        <v>600000</v>
      </c>
      <c r="D8" s="4">
        <v>14.4594</v>
      </c>
      <c r="E8" s="2">
        <v>8675630.4000000004</v>
      </c>
    </row>
    <row r="9" spans="2:12" x14ac:dyDescent="0.25">
      <c r="B9" s="9">
        <v>45446</v>
      </c>
      <c r="C9" s="2">
        <v>850000</v>
      </c>
      <c r="D9" s="4">
        <v>14.540100000000001</v>
      </c>
      <c r="E9" s="2">
        <v>12359045.050000001</v>
      </c>
      <c r="I9" s="18"/>
      <c r="J9" s="19"/>
      <c r="K9" s="20"/>
      <c r="L9" s="21"/>
    </row>
    <row r="10" spans="2:12" x14ac:dyDescent="0.25">
      <c r="B10" s="9">
        <v>45447</v>
      </c>
      <c r="C10" s="2">
        <v>1054000</v>
      </c>
      <c r="D10" s="4">
        <v>14.0769</v>
      </c>
      <c r="E10" s="2">
        <v>14837010.439999999</v>
      </c>
      <c r="I10" s="18"/>
      <c r="J10" s="19"/>
      <c r="K10" s="20"/>
      <c r="L10" s="21"/>
    </row>
    <row r="11" spans="2:12" x14ac:dyDescent="0.25">
      <c r="B11" s="9">
        <v>45448</v>
      </c>
      <c r="C11" s="2">
        <v>351000</v>
      </c>
      <c r="D11" s="4">
        <v>14.0326</v>
      </c>
      <c r="E11" s="2">
        <v>4925435.93</v>
      </c>
      <c r="I11" s="18"/>
      <c r="J11" s="19"/>
      <c r="K11" s="20"/>
      <c r="L11" s="21"/>
    </row>
    <row r="12" spans="2:12" x14ac:dyDescent="0.25">
      <c r="B12" s="9">
        <v>45449</v>
      </c>
      <c r="C12" s="2">
        <v>351500</v>
      </c>
      <c r="D12" s="4">
        <v>13.9781</v>
      </c>
      <c r="E12" s="2">
        <v>4913290.55</v>
      </c>
      <c r="I12" s="18"/>
      <c r="J12" s="19"/>
      <c r="K12" s="20"/>
      <c r="L12" s="21"/>
    </row>
    <row r="13" spans="2:12" x14ac:dyDescent="0.25">
      <c r="B13" s="9">
        <v>45450</v>
      </c>
      <c r="C13" s="2">
        <v>351500</v>
      </c>
      <c r="D13" s="4">
        <v>14.0382</v>
      </c>
      <c r="E13" s="2">
        <v>4934437.8499999996</v>
      </c>
      <c r="I13" s="18"/>
      <c r="J13" s="19"/>
      <c r="K13" s="20"/>
      <c r="L13" s="21"/>
    </row>
    <row r="14" spans="2:12" x14ac:dyDescent="0.25">
      <c r="B14" s="9">
        <v>45456</v>
      </c>
      <c r="C14" s="2">
        <v>555000</v>
      </c>
      <c r="D14" s="4">
        <v>13.8043</v>
      </c>
      <c r="E14" s="2">
        <v>7661387.0599999996</v>
      </c>
      <c r="I14" s="18"/>
      <c r="J14" s="19"/>
      <c r="K14" s="20"/>
      <c r="L14" s="21"/>
    </row>
    <row r="15" spans="2:12" x14ac:dyDescent="0.25">
      <c r="B15" s="9">
        <v>45457</v>
      </c>
      <c r="C15" s="2">
        <v>563000</v>
      </c>
      <c r="D15" s="4">
        <v>13.6137</v>
      </c>
      <c r="E15" s="2">
        <v>7664536.75</v>
      </c>
      <c r="I15" s="18"/>
      <c r="J15" s="19"/>
      <c r="K15" s="20"/>
      <c r="L15" s="21"/>
    </row>
    <row r="16" spans="2:12" x14ac:dyDescent="0.25">
      <c r="B16" s="9">
        <v>45460</v>
      </c>
      <c r="C16" s="2">
        <v>564000</v>
      </c>
      <c r="D16" s="4">
        <v>13.5655</v>
      </c>
      <c r="E16" s="2">
        <v>7650921.1299999999</v>
      </c>
      <c r="I16" s="18"/>
      <c r="J16" s="19"/>
      <c r="K16" s="20"/>
      <c r="L16" s="21"/>
    </row>
    <row r="17" spans="2:12" x14ac:dyDescent="0.25">
      <c r="B17" s="9">
        <v>45461</v>
      </c>
      <c r="C17" s="2">
        <v>558000</v>
      </c>
      <c r="D17" s="4">
        <v>13.7202</v>
      </c>
      <c r="E17" s="2">
        <v>7655881.6399999997</v>
      </c>
      <c r="I17" s="18"/>
      <c r="J17" s="19"/>
      <c r="K17" s="20"/>
      <c r="L17" s="21"/>
    </row>
    <row r="18" spans="2:12" x14ac:dyDescent="0.25">
      <c r="B18" s="9">
        <v>45462</v>
      </c>
      <c r="C18" s="2">
        <v>550000</v>
      </c>
      <c r="D18" s="4">
        <v>13.922499999999999</v>
      </c>
      <c r="E18" s="2">
        <v>7657348.5999999996</v>
      </c>
      <c r="I18" s="18"/>
      <c r="J18" s="19"/>
      <c r="K18" s="20"/>
      <c r="L18" s="21"/>
    </row>
    <row r="19" spans="2:12" x14ac:dyDescent="0.25">
      <c r="B19" s="9">
        <v>45463</v>
      </c>
      <c r="C19" s="2">
        <v>544000</v>
      </c>
      <c r="D19" s="4">
        <v>14.074</v>
      </c>
      <c r="E19" s="2">
        <v>7656277.2199999997</v>
      </c>
      <c r="I19" s="18"/>
      <c r="J19" s="19"/>
      <c r="K19" s="20"/>
      <c r="L19" s="21"/>
    </row>
    <row r="20" spans="2:12" x14ac:dyDescent="0.25">
      <c r="B20" s="9">
        <v>45464</v>
      </c>
      <c r="C20" s="2">
        <v>547000</v>
      </c>
      <c r="D20" s="4">
        <v>14.001899999999999</v>
      </c>
      <c r="E20" s="2">
        <v>7659033.8300000001</v>
      </c>
      <c r="I20" s="18"/>
      <c r="J20" s="19"/>
      <c r="K20" s="20"/>
      <c r="L20" s="21"/>
    </row>
    <row r="21" spans="2:12" x14ac:dyDescent="0.25">
      <c r="B21" s="22"/>
      <c r="C21" s="23"/>
      <c r="D21" s="24"/>
      <c r="E21" s="23"/>
      <c r="I21" s="18"/>
      <c r="J21" s="19"/>
      <c r="K21" s="20"/>
      <c r="L21" s="21"/>
    </row>
    <row r="22" spans="2:12" x14ac:dyDescent="0.25">
      <c r="B22" s="22"/>
      <c r="C22" s="23"/>
      <c r="D22" s="24"/>
      <c r="E22" s="23"/>
      <c r="I22" s="18"/>
      <c r="J22" s="19"/>
      <c r="K22" s="20"/>
      <c r="L22" s="21"/>
    </row>
    <row r="24" spans="2:12" x14ac:dyDescent="0.25">
      <c r="B24" s="5" t="s">
        <v>10</v>
      </c>
      <c r="C24" s="1"/>
      <c r="D24" s="1"/>
      <c r="E24" s="1"/>
    </row>
    <row r="25" spans="2:12" x14ac:dyDescent="0.25">
      <c r="B25" s="13" t="s">
        <v>5</v>
      </c>
      <c r="C25" s="15" t="s">
        <v>9</v>
      </c>
      <c r="D25" s="16"/>
      <c r="E25" s="17"/>
      <c r="F25" s="14"/>
    </row>
    <row r="27" spans="2:12" x14ac:dyDescent="0.25">
      <c r="C27" s="12"/>
    </row>
  </sheetData>
  <hyperlinks>
    <hyperlink ref="C25" r:id="rId1" xr:uid="{3A5C850A-5451-4251-978B-6675E6C196D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E18"/>
  <sheetViews>
    <sheetView workbookViewId="0">
      <selection activeCell="E9" sqref="E9"/>
    </sheetView>
  </sheetViews>
  <sheetFormatPr defaultRowHeight="15" x14ac:dyDescent="0.25"/>
  <cols>
    <col min="3" max="4" width="19.7109375" customWidth="1"/>
    <col min="5" max="5" width="23.28515625" customWidth="1"/>
  </cols>
  <sheetData>
    <row r="4" spans="3:5" ht="30" x14ac:dyDescent="0.25">
      <c r="C4" s="7" t="s">
        <v>3</v>
      </c>
      <c r="D4" s="7" t="s">
        <v>1</v>
      </c>
      <c r="E4" s="8" t="s">
        <v>2</v>
      </c>
    </row>
    <row r="5" spans="3:5" ht="27" customHeight="1" x14ac:dyDescent="0.25">
      <c r="C5" s="10">
        <f>+MAX('Daily Buybacks'!B4:B500003)</f>
        <v>45464</v>
      </c>
      <c r="D5" s="6">
        <f>+SUM('Daily Buybacks'!C4:C81)</f>
        <v>10281000</v>
      </c>
      <c r="E5" s="6">
        <f>+SUM('Daily Buybacks'!E4:E81)</f>
        <v>145405082.90000001</v>
      </c>
    </row>
    <row r="8" spans="3:5" ht="27.75" customHeight="1" x14ac:dyDescent="0.25">
      <c r="C8" s="7" t="s">
        <v>8</v>
      </c>
      <c r="D8" s="7" t="s">
        <v>6</v>
      </c>
      <c r="E8" s="8" t="s">
        <v>7</v>
      </c>
    </row>
    <row r="9" spans="3:5" ht="27" customHeight="1" x14ac:dyDescent="0.25">
      <c r="C9" s="10">
        <f>+C5</f>
        <v>45464</v>
      </c>
      <c r="D9" s="6">
        <f>+D5</f>
        <v>10281000</v>
      </c>
      <c r="E9" s="6">
        <f>+E5</f>
        <v>145405082.90000001</v>
      </c>
    </row>
    <row r="12" spans="3:5" x14ac:dyDescent="0.25">
      <c r="E12" s="1"/>
    </row>
    <row r="13" spans="3:5" x14ac:dyDescent="0.25">
      <c r="E13" s="11"/>
    </row>
    <row r="18" spans="5:5" x14ac:dyDescent="0.25">
      <c r="E1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Buybacks</vt:lpstr>
      <vt:lpstr>Total Buybacks</vt:lpstr>
    </vt:vector>
  </TitlesOfParts>
  <Company>Eni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Liu</dc:creator>
  <cp:lastModifiedBy>Uliano Simone</cp:lastModifiedBy>
  <dcterms:created xsi:type="dcterms:W3CDTF">2022-05-31T09:07:05Z</dcterms:created>
  <dcterms:modified xsi:type="dcterms:W3CDTF">2024-06-26T10:04:55Z</dcterms:modified>
</cp:coreProperties>
</file>